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<sst xmlns="http://schemas.openxmlformats.org/spreadsheetml/2006/main" uniqueCount="100">
  <si>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</si>
  <si>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</si>
  <si>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11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</si>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</sst>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650475.47</v>
      </c>
    </row>
    <row r="14" spans="1:12" customHeight="1" ht="22.5">
      <c r="A14" t="s">
        <v>13</v>
      </c>
      <c r="B14" t="s">
        <v>14</v>
      </c>
      <c r="C14" t="s">
        <v>15</v>
      </c>
      <c r="D14">
        <f>103335.8</f>
        <v>103335.8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317181.96</f>
        <v>317181.96</v>
      </c>
    </row>
    <row r="17" spans="1:12" customHeight="1" ht="12.75">
      <c r="A17" t="s">
        <v>21</v>
      </c>
      <c r="B17" t="s">
        <v>22</v>
      </c>
      <c r="C17" t="s">
        <v>18</v>
      </c>
      <c r="D17">
        <f>185031.68</f>
        <v>185031.68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32665.48</f>
        <v>32665.48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12260.55</f>
        <v>12260.55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935606.11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109774.92</f>
        <v>109774.92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38839.96</f>
        <v>38839.96</v>
      </c>
    </row>
    <row r="29" spans="1:12" customHeight="1" ht="22.5">
      <c r="A29" t="s">
        <v>43</v>
      </c>
      <c r="B29" t="s">
        <v>44</v>
      </c>
      <c r="C29" t="s">
        <v>15</v>
      </c>
      <c r="D29">
        <f>127527.88</f>
        <v>127527.88</v>
      </c>
    </row>
    <row r="30" spans="1:12" customHeight="1" ht="33.75">
      <c r="A30" t="s">
        <v>45</v>
      </c>
      <c r="B30" t="s">
        <v>46</v>
      </c>
      <c r="C30" t="s">
        <v>15</v>
      </c>
      <c r="D30">
        <f>33148.12</f>
        <v>33148.12</v>
      </c>
    </row>
    <row r="31" spans="1:12" customHeight="1" ht="22.5">
      <c r="A31" t="s">
        <v>47</v>
      </c>
      <c r="B31" t="s">
        <v>48</v>
      </c>
      <c r="C31" t="s">
        <v>15</v>
      </c>
      <c r="D31">
        <f>14430.1</f>
        <v>14430.1</v>
      </c>
    </row>
    <row r="32" spans="1:12" customHeight="1" ht="33.75">
      <c r="A32" t="s">
        <v>49</v>
      </c>
      <c r="B32" t="s">
        <v>50</v>
      </c>
      <c r="C32" t="s">
        <v>15</v>
      </c>
      <c r="D32">
        <f>51327.5</f>
        <v>51327.5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196546.88</f>
        <v>196546.88</v>
      </c>
    </row>
    <row r="35" spans="1:12" customHeight="1" ht="33.75">
      <c r="A35" t="s">
        <v>55</v>
      </c>
      <c r="B35" t="s">
        <v>56</v>
      </c>
      <c r="C35" t="s">
        <v>15</v>
      </c>
      <c r="D35">
        <f>109681.74</f>
        <v>109681.74</v>
      </c>
    </row>
    <row r="36" spans="1:12" customHeight="1" ht="12.75">
      <c r="A36" t="s">
        <v>57</v>
      </c>
      <c r="B36" t="s">
        <v>58</v>
      </c>
      <c r="C36" t="s">
        <v>59</v>
      </c>
      <c r="D36">
        <f>32839.19</f>
        <v>32839.19</v>
      </c>
    </row>
    <row r="37" spans="1:12" customHeight="1" ht="19.5">
      <c r="A37" t="s">
        <v>60</v>
      </c>
      <c r="B37" t="s">
        <v>61</v>
      </c>
      <c r="C37" t="s">
        <v>15</v>
      </c>
      <c r="D37">
        <f>7000.72</f>
        <v>7000.72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60372</f>
        <v>60372</v>
      </c>
    </row>
    <row r="45" spans="1:12" customHeight="1" ht="48">
      <c r="A45" t="s">
        <v>76</v>
      </c>
      <c r="B45" t="s">
        <v>77</v>
      </c>
      <c r="C45" t="s">
        <v>78</v>
      </c>
      <c r="D45">
        <f>109017.1</f>
        <v>109017.1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343308.58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247680.41</f>
        <v>247680.41</v>
      </c>
    </row>
    <row r="53" spans="1:12" customHeight="1" ht="12.75">
      <c r="A53" t="s">
        <v>92</v>
      </c>
      <c r="B53" t="s">
        <v>93</v>
      </c>
      <c r="C53" t="s">
        <v>29</v>
      </c>
      <c r="D53">
        <f>95628.17</f>
        <v>95628.17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1929390.16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